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80" yWindow="-15" windowWidth="7995" windowHeight="10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18" i="1"/>
  <c r="F20" i="1"/>
  <c r="F14" i="1"/>
  <c r="F12" i="1"/>
  <c r="H12" i="1"/>
  <c r="E27" i="1"/>
  <c r="E20" i="1"/>
  <c r="E19" i="1"/>
  <c r="F19" i="1" s="1"/>
  <c r="E18" i="1"/>
  <c r="E17" i="1"/>
  <c r="F17" i="1" s="1"/>
  <c r="E14" i="1"/>
  <c r="F29" i="1" l="1"/>
  <c r="F31" i="1" s="1"/>
  <c r="E29" i="1"/>
  <c r="E31" i="1" s="1"/>
</calcChain>
</file>

<file path=xl/sharedStrings.xml><?xml version="1.0" encoding="utf-8"?>
<sst xmlns="http://schemas.openxmlformats.org/spreadsheetml/2006/main" count="41" uniqueCount="34">
  <si>
    <t>Sample Earnings Statement</t>
  </si>
  <si>
    <t>Earnings:</t>
  </si>
  <si>
    <t>Regular:</t>
  </si>
  <si>
    <t>Bonus:</t>
  </si>
  <si>
    <t>Gross Pay:</t>
  </si>
  <si>
    <t>Other Deductions:</t>
  </si>
  <si>
    <t>Net Check:</t>
  </si>
  <si>
    <t>Net Pay:</t>
  </si>
  <si>
    <t>Jameson Group</t>
  </si>
  <si>
    <t>355 Ashley Drive #200</t>
  </si>
  <si>
    <t>Tampa, FL 33411</t>
  </si>
  <si>
    <t>Thomas Sting</t>
  </si>
  <si>
    <t>235 White Oak Lane</t>
  </si>
  <si>
    <t>Springfield, Florida 33678</t>
  </si>
  <si>
    <t>Federal Income Tax:</t>
  </si>
  <si>
    <t>Social Security Tax:</t>
  </si>
  <si>
    <t>Medicare Tax:</t>
  </si>
  <si>
    <t>401K</t>
  </si>
  <si>
    <t>Pay Date:</t>
  </si>
  <si>
    <t>Pay Period:</t>
  </si>
  <si>
    <t>Employee ID:</t>
  </si>
  <si>
    <t>Social Security:</t>
  </si>
  <si>
    <t>Employee Name:</t>
  </si>
  <si>
    <t>222-33-4444</t>
  </si>
  <si>
    <t>9/12 - 9/26</t>
  </si>
  <si>
    <t>State Tax W/H</t>
  </si>
  <si>
    <t>Health Savings Acct.</t>
  </si>
  <si>
    <t>Standard Deductions:</t>
  </si>
  <si>
    <t>Hours:</t>
  </si>
  <si>
    <t>This period</t>
  </si>
  <si>
    <t>Year to date</t>
  </si>
  <si>
    <t>Health Insurance:</t>
  </si>
  <si>
    <t>Life Insurance</t>
  </si>
  <si>
    <t>Short Term Disability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</si>
</sst>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opperplate Gothic Bold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0" fillId="2" borderId="5" xfId="0" applyFill="1" applyBorder="1"/>
    <xf numFmtId="0" fontId="0" fillId="2" borderId="0" xfId="0" applyFill="1" applyBorder="1" applyAlignment="1">
      <alignment horizontal="left"/>
    </xf>
    <xf numFmtId="16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/>
    <xf numFmtId="164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9" fontId="0" fillId="2" borderId="0" xfId="1" applyFont="1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" xfId="0" applyFont="1" applyFill="1" applyBorder="1"/>
    <xf numFmtId="164" fontId="2" fillId="2" borderId="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view="pageBreakPreview" zoomScale="60" zoomScaleNormal="100" workbookViewId="0">
      <selection activeCell="C30" sqref="C30"/>
    </sheetView>
  </sheetViews>
  <sheetFormatPr defaultRowHeight="15" x14ac:dyDescent="0.25"/>
  <cols>
    <col min="1" max="2" width="9.140625" style="2"/>
    <col min="3" max="3" width="25.140625" style="2" customWidth="1"/>
    <col min="4" max="4" width="13.42578125" style="2" customWidth="1"/>
    <col min="5" max="5" width="18.85546875" style="2" customWidth="1"/>
    <col min="6" max="6" width="19.42578125" style="2" customWidth="1"/>
    <col min="7" max="7" width="17" style="2" customWidth="1"/>
    <col min="8" max="8" width="18.140625" style="2" customWidth="1"/>
    <col min="9" max="16384" width="9.140625" style="2"/>
  </cols>
  <sheetData>
    <row r="1" spans="2:9" x14ac:dyDescent="0.25">
      <c r="C1" s="1" t="s">
        <v>0</v>
      </c>
    </row>
    <row r="2" spans="2:9" x14ac:dyDescent="0.25">
      <c r="B2" s="8"/>
      <c r="C2" s="9"/>
      <c r="D2" s="9"/>
      <c r="E2" s="9"/>
      <c r="F2" s="9"/>
      <c r="G2" s="9"/>
      <c r="H2" s="9"/>
      <c r="I2" s="10"/>
    </row>
    <row r="3" spans="2:9" ht="18" x14ac:dyDescent="0.25">
      <c r="B3" s="11"/>
      <c r="C3" s="12" t="s">
        <v>8</v>
      </c>
      <c r="D3" s="13"/>
      <c r="E3" s="13"/>
      <c r="F3" s="13"/>
      <c r="G3" s="13"/>
      <c r="H3" s="14" t="s">
        <v>11</v>
      </c>
      <c r="I3" s="15"/>
    </row>
    <row r="4" spans="2:9" x14ac:dyDescent="0.25">
      <c r="B4" s="11"/>
      <c r="C4" s="13" t="s">
        <v>9</v>
      </c>
      <c r="D4" s="13"/>
      <c r="E4" s="13"/>
      <c r="F4" s="13"/>
      <c r="G4" s="13"/>
      <c r="H4" s="14" t="s">
        <v>12</v>
      </c>
      <c r="I4" s="15"/>
    </row>
    <row r="5" spans="2:9" x14ac:dyDescent="0.25">
      <c r="B5" s="11"/>
      <c r="C5" s="13" t="s">
        <v>10</v>
      </c>
      <c r="D5" s="13"/>
      <c r="E5" s="13"/>
      <c r="F5" s="13"/>
      <c r="G5" s="13"/>
      <c r="H5" s="14" t="s">
        <v>13</v>
      </c>
      <c r="I5" s="15"/>
    </row>
    <row r="6" spans="2:9" x14ac:dyDescent="0.25">
      <c r="B6" s="11"/>
      <c r="C6" s="13"/>
      <c r="D6" s="13"/>
      <c r="E6" s="13"/>
      <c r="F6" s="13"/>
      <c r="G6" s="13"/>
      <c r="H6" s="13"/>
      <c r="I6" s="15"/>
    </row>
    <row r="7" spans="2:9" ht="15.75" x14ac:dyDescent="0.25">
      <c r="B7" s="11"/>
      <c r="C7" s="5" t="s">
        <v>22</v>
      </c>
      <c r="D7" s="6"/>
      <c r="E7" s="6" t="s">
        <v>21</v>
      </c>
      <c r="F7" s="6" t="s">
        <v>20</v>
      </c>
      <c r="G7" s="6" t="s">
        <v>19</v>
      </c>
      <c r="H7" s="5" t="s">
        <v>18</v>
      </c>
      <c r="I7" s="15"/>
    </row>
    <row r="8" spans="2:9" x14ac:dyDescent="0.25">
      <c r="B8" s="11"/>
      <c r="C8" s="14" t="s">
        <v>11</v>
      </c>
      <c r="D8" s="13"/>
      <c r="E8" s="13" t="s">
        <v>23</v>
      </c>
      <c r="F8" s="16">
        <v>20786</v>
      </c>
      <c r="G8" s="13" t="s">
        <v>24</v>
      </c>
      <c r="H8" s="17">
        <v>42280</v>
      </c>
      <c r="I8" s="15"/>
    </row>
    <row r="9" spans="2:9" x14ac:dyDescent="0.25">
      <c r="B9" s="11"/>
      <c r="C9" s="14"/>
      <c r="D9" s="13"/>
      <c r="E9" s="13"/>
      <c r="F9" s="16"/>
      <c r="G9" s="13"/>
      <c r="H9" s="17"/>
      <c r="I9" s="15"/>
    </row>
    <row r="10" spans="2:9" ht="15.75" x14ac:dyDescent="0.25">
      <c r="B10" s="11"/>
      <c r="C10" s="13"/>
      <c r="D10" s="13"/>
      <c r="E10" s="30" t="s">
        <v>1</v>
      </c>
      <c r="F10" s="31"/>
      <c r="G10" s="30" t="s">
        <v>28</v>
      </c>
      <c r="H10" s="31"/>
      <c r="I10" s="15"/>
    </row>
    <row r="11" spans="2:9" ht="15.75" x14ac:dyDescent="0.25">
      <c r="B11" s="11"/>
      <c r="C11" s="5"/>
      <c r="D11" s="6"/>
      <c r="E11" s="7" t="s">
        <v>29</v>
      </c>
      <c r="F11" s="7" t="s">
        <v>30</v>
      </c>
      <c r="G11" s="7" t="s">
        <v>29</v>
      </c>
      <c r="H11" s="7" t="s">
        <v>30</v>
      </c>
      <c r="I11" s="15"/>
    </row>
    <row r="12" spans="2:9" x14ac:dyDescent="0.25">
      <c r="B12" s="11"/>
      <c r="C12" s="14" t="s">
        <v>2</v>
      </c>
      <c r="D12" s="18"/>
      <c r="E12" s="19">
        <v>2000</v>
      </c>
      <c r="F12" s="19">
        <f>8*2*E12+E12</f>
        <v>34000</v>
      </c>
      <c r="G12" s="20">
        <v>80</v>
      </c>
      <c r="H12" s="20">
        <f>8*40*4</f>
        <v>1280</v>
      </c>
      <c r="I12" s="15"/>
    </row>
    <row r="13" spans="2:9" x14ac:dyDescent="0.25">
      <c r="B13" s="11"/>
      <c r="C13" s="14" t="s">
        <v>3</v>
      </c>
      <c r="D13" s="13"/>
      <c r="E13" s="19">
        <v>500</v>
      </c>
      <c r="F13" s="19">
        <v>1500</v>
      </c>
      <c r="G13" s="13"/>
      <c r="H13" s="21"/>
      <c r="I13" s="15"/>
    </row>
    <row r="14" spans="2:9" x14ac:dyDescent="0.25">
      <c r="B14" s="11"/>
      <c r="C14" s="22" t="s">
        <v>4</v>
      </c>
      <c r="D14" s="13"/>
      <c r="E14" s="23">
        <f>SUM(E12:E13)</f>
        <v>2500</v>
      </c>
      <c r="F14" s="23">
        <f>SUM(F12:F13)</f>
        <v>35500</v>
      </c>
      <c r="G14" s="21"/>
      <c r="H14" s="21"/>
      <c r="I14" s="15"/>
    </row>
    <row r="15" spans="2:9" x14ac:dyDescent="0.25">
      <c r="B15" s="11"/>
      <c r="C15" s="14"/>
      <c r="D15" s="13"/>
      <c r="E15" s="21"/>
      <c r="F15" s="13"/>
      <c r="G15" s="13"/>
      <c r="H15" s="13"/>
      <c r="I15" s="15"/>
    </row>
    <row r="16" spans="2:9" ht="15.75" x14ac:dyDescent="0.25">
      <c r="B16" s="11"/>
      <c r="C16" s="5" t="s">
        <v>27</v>
      </c>
      <c r="D16" s="4"/>
      <c r="E16" s="7" t="s">
        <v>29</v>
      </c>
      <c r="F16" s="7" t="s">
        <v>30</v>
      </c>
      <c r="G16" s="13"/>
      <c r="H16" s="13"/>
      <c r="I16" s="15"/>
    </row>
    <row r="17" spans="2:9" x14ac:dyDescent="0.25">
      <c r="B17" s="11"/>
      <c r="C17" s="14" t="s">
        <v>14</v>
      </c>
      <c r="D17" s="24">
        <v>0.15</v>
      </c>
      <c r="E17" s="19">
        <f>-E14*D17</f>
        <v>-375</v>
      </c>
      <c r="F17" s="19">
        <f>8*2*E17+E17</f>
        <v>-6375</v>
      </c>
      <c r="G17" s="13"/>
      <c r="H17" s="13"/>
      <c r="I17" s="15"/>
    </row>
    <row r="18" spans="2:9" x14ac:dyDescent="0.25">
      <c r="B18" s="11"/>
      <c r="C18" s="14" t="s">
        <v>15</v>
      </c>
      <c r="D18" s="24">
        <v>0.06</v>
      </c>
      <c r="E18" s="19">
        <f>-E14*D18</f>
        <v>-150</v>
      </c>
      <c r="F18" s="19">
        <f t="shared" ref="F18:F20" si="0">8*2*E18+E18</f>
        <v>-2550</v>
      </c>
      <c r="G18" s="13"/>
      <c r="H18" s="13"/>
      <c r="I18" s="15"/>
    </row>
    <row r="19" spans="2:9" x14ac:dyDescent="0.25">
      <c r="B19" s="11"/>
      <c r="C19" s="14" t="s">
        <v>16</v>
      </c>
      <c r="D19" s="24">
        <v>0.03</v>
      </c>
      <c r="E19" s="19">
        <f>-E14*D19</f>
        <v>-75</v>
      </c>
      <c r="F19" s="19">
        <f t="shared" si="0"/>
        <v>-1275</v>
      </c>
      <c r="G19" s="13"/>
      <c r="H19" s="13"/>
      <c r="I19" s="15"/>
    </row>
    <row r="20" spans="2:9" x14ac:dyDescent="0.25">
      <c r="B20" s="11"/>
      <c r="C20" s="14" t="s">
        <v>25</v>
      </c>
      <c r="D20" s="24">
        <v>0</v>
      </c>
      <c r="E20" s="19">
        <f>-E14*D20</f>
        <v>0</v>
      </c>
      <c r="F20" s="19">
        <f t="shared" si="0"/>
        <v>0</v>
      </c>
      <c r="G20" s="13"/>
      <c r="H20" s="13"/>
      <c r="I20" s="15"/>
    </row>
    <row r="21" spans="2:9" x14ac:dyDescent="0.25">
      <c r="B21" s="11"/>
      <c r="C21" s="14"/>
      <c r="D21" s="13"/>
      <c r="E21" s="21"/>
      <c r="F21" s="13"/>
      <c r="G21" s="13"/>
      <c r="H21" s="13"/>
      <c r="I21" s="15"/>
    </row>
    <row r="22" spans="2:9" ht="15.75" x14ac:dyDescent="0.25">
      <c r="B22" s="11"/>
      <c r="C22" s="5" t="s">
        <v>5</v>
      </c>
      <c r="D22" s="4"/>
      <c r="E22" s="7" t="s">
        <v>29</v>
      </c>
      <c r="F22" s="7" t="s">
        <v>30</v>
      </c>
      <c r="G22" s="13"/>
      <c r="H22" s="13"/>
      <c r="I22" s="15"/>
    </row>
    <row r="23" spans="2:9" x14ac:dyDescent="0.25">
      <c r="B23" s="11"/>
      <c r="C23" s="14" t="s">
        <v>31</v>
      </c>
      <c r="D23" s="13"/>
      <c r="E23" s="19">
        <v>-125</v>
      </c>
      <c r="F23" s="19">
        <f t="shared" ref="F23:F27" si="1">8*2*E23+E23</f>
        <v>-2125</v>
      </c>
      <c r="G23" s="13"/>
      <c r="H23" s="13"/>
      <c r="I23" s="15"/>
    </row>
    <row r="24" spans="2:9" x14ac:dyDescent="0.25">
      <c r="B24" s="11"/>
      <c r="C24" s="14" t="s">
        <v>26</v>
      </c>
      <c r="D24" s="13"/>
      <c r="E24" s="19">
        <v>-50</v>
      </c>
      <c r="F24" s="19">
        <f t="shared" si="1"/>
        <v>-850</v>
      </c>
      <c r="G24" s="13"/>
      <c r="H24" s="13"/>
      <c r="I24" s="15"/>
    </row>
    <row r="25" spans="2:9" x14ac:dyDescent="0.25">
      <c r="B25" s="11"/>
      <c r="C25" s="14" t="s">
        <v>32</v>
      </c>
      <c r="D25" s="13"/>
      <c r="E25" s="19">
        <v>-20</v>
      </c>
      <c r="F25" s="19">
        <f t="shared" si="1"/>
        <v>-340</v>
      </c>
      <c r="G25" s="13"/>
      <c r="H25" s="13"/>
      <c r="I25" s="15"/>
    </row>
    <row r="26" spans="2:9" x14ac:dyDescent="0.25">
      <c r="B26" s="11"/>
      <c r="C26" s="14" t="s">
        <v>33</v>
      </c>
      <c r="D26" s="13"/>
      <c r="E26" s="19">
        <v>-10</v>
      </c>
      <c r="F26" s="19">
        <f t="shared" si="1"/>
        <v>-170</v>
      </c>
      <c r="G26" s="13"/>
      <c r="H26" s="13"/>
      <c r="I26" s="15"/>
    </row>
    <row r="27" spans="2:9" x14ac:dyDescent="0.25">
      <c r="B27" s="11"/>
      <c r="C27" s="14" t="s">
        <v>17</v>
      </c>
      <c r="D27" s="24">
        <v>0.05</v>
      </c>
      <c r="E27" s="19">
        <f>-E14*D27</f>
        <v>-125</v>
      </c>
      <c r="F27" s="19">
        <f t="shared" si="1"/>
        <v>-2125</v>
      </c>
      <c r="G27" s="13"/>
      <c r="H27" s="13"/>
      <c r="I27" s="15"/>
    </row>
    <row r="28" spans="2:9" x14ac:dyDescent="0.25">
      <c r="B28" s="11"/>
      <c r="C28" s="14"/>
      <c r="D28" s="13"/>
      <c r="E28" s="21"/>
      <c r="F28" s="13"/>
      <c r="G28" s="13"/>
      <c r="H28" s="13"/>
      <c r="I28" s="15"/>
    </row>
    <row r="29" spans="2:9" x14ac:dyDescent="0.25">
      <c r="B29" s="11"/>
      <c r="C29" s="14" t="s">
        <v>7</v>
      </c>
      <c r="D29" s="13"/>
      <c r="E29" s="19">
        <f>SUM(E14:E27)</f>
        <v>1570</v>
      </c>
      <c r="F29" s="19">
        <f>SUM(F14:F27)</f>
        <v>19690</v>
      </c>
      <c r="G29" s="13"/>
      <c r="H29" s="13"/>
      <c r="I29" s="15"/>
    </row>
    <row r="30" spans="2:9" x14ac:dyDescent="0.25">
      <c r="B30" s="11"/>
      <c r="C30" s="14"/>
      <c r="D30" s="13"/>
      <c r="E30" s="21"/>
      <c r="F30" s="21"/>
      <c r="G30" s="13"/>
      <c r="H30" s="13"/>
      <c r="I30" s="15"/>
    </row>
    <row r="31" spans="2:9" ht="18.75" x14ac:dyDescent="0.3">
      <c r="B31" s="11"/>
      <c r="C31" s="29" t="s">
        <v>6</v>
      </c>
      <c r="D31" s="27"/>
      <c r="E31" s="28">
        <f>E29</f>
        <v>1570</v>
      </c>
      <c r="F31" s="28">
        <f>F29</f>
        <v>19690</v>
      </c>
      <c r="G31" s="13"/>
      <c r="H31" s="13"/>
      <c r="I31" s="15"/>
    </row>
    <row r="32" spans="2:9" x14ac:dyDescent="0.25">
      <c r="B32" s="11"/>
      <c r="C32" s="14"/>
      <c r="D32" s="13"/>
      <c r="E32" s="13"/>
      <c r="F32" s="13"/>
      <c r="G32" s="13"/>
      <c r="H32" s="13"/>
      <c r="I32" s="15"/>
    </row>
    <row r="33" spans="2:9" x14ac:dyDescent="0.25">
      <c r="B33" s="11"/>
      <c r="C33" s="14"/>
      <c r="D33" s="13"/>
      <c r="E33" s="13"/>
      <c r="F33" s="13"/>
      <c r="G33" s="13"/>
      <c r="H33" s="13"/>
      <c r="I33" s="15"/>
    </row>
    <row r="34" spans="2:9" x14ac:dyDescent="0.25">
      <c r="B34" s="25"/>
      <c r="C34" s="3"/>
      <c r="D34" s="3"/>
      <c r="E34" s="3"/>
      <c r="F34" s="3"/>
      <c r="G34" s="3"/>
      <c r="H34" s="3"/>
      <c r="I34" s="26"/>
    </row>
  </sheetData>
  <mergeCells count="2">
    <mergeCell ref="G10:H10"/>
    <mergeCell ref="E10:F10"/>
  </mergeCells>
  <pageMargins left="0.7" right="0.7" top="0.75" bottom="0.75" header="0.3" footer="0.3"/>
  <pageSetup scale="8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Wolfe</dc:creator>
  <cp:lastModifiedBy>Alicia Wolfe</cp:lastModifiedBy>
  <cp:lastPrinted>2015-05-29T13:44:35Z</cp:lastPrinted>
  <dcterms:created xsi:type="dcterms:W3CDTF">2015-04-29T16:04:15Z</dcterms:created>
  <dcterms:modified xsi:type="dcterms:W3CDTF">2016-03-18T17:51:58Z</dcterms:modified>
</cp:coreProperties>
</file>